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b0072df94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3ddbff1cddca4744"/>
    <x:sheet xmlns:r="http://schemas.openxmlformats.org/officeDocument/2006/relationships" name="Summary" sheetId="2" r:id="R38be772771d24bf8"/>
    <x:sheet xmlns:r="http://schemas.openxmlformats.org/officeDocument/2006/relationships" name="Matrix" sheetId="3" r:id="Rcb66308e9fa44c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%"/>
  </x:numFmts>
  <x:fonts count="10">
    <x:font>
      <x:sz val="11"/>
      <x:name val="Carlito"/>
    </x:font>
    <x:font>
      <x:b/>
      <x:sz val="20"/>
      <x:color rgb="FFFFFFFF"/>
      <x:name val="Carlito"/>
    </x:font>
    <x:font>
      <x:sz val="11"/>
      <x:color rgb="FF45616D"/>
      <x:name val="Carlito"/>
    </x:font>
    <x:font>
      <x:b/>
      <x:sz val="12"/>
      <x:color rgb="FF071B26"/>
      <x:name val="Carlito"/>
    </x:font>
    <x:font>
      <x:b/>
      <x:sz val="10"/>
      <x:color rgb="FFFFFFFF"/>
      <x:name val="Carlito"/>
    </x:font>
    <x:font>
      <x:b/>
      <x:sz val="11"/>
      <x:color rgb="FF0192C9"/>
      <x:name val="Carlito"/>
    </x:font>
    <x:font>
      <x:sz val="10"/>
      <x:color rgb="FF071B26"/>
      <x:name val="Carlito"/>
    </x:font>
    <x:font>
      <x:sz val="10"/>
      <x:color rgb="FFFFFFFF"/>
      <x:name val="Carlito"/>
    </x:font>
    <x:font>
      <x:b/>
      <x:sz val="11"/>
      <x:color rgb="FF071B26"/>
      <x:name val="Carlito"/>
    </x:font>
    <x:font>
      <x:b/>
      <x:sz val="14"/>
      <x:color rgb="FF071B2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B26"/>
      </x:patternFill>
    </x:fill>
    <x:fill>
      <x:patternFill patternType="solid">
        <x:fgColor rgb="FFEAF7FB"/>
      </x:patternFill>
    </x:fill>
    <x:fill>
      <x:patternFill patternType="solid">
        <x:fgColor rgb="FFEAF9F1"/>
      </x:patternFill>
    </x:fill>
    <x:fill>
      <x:patternFill patternType="solid">
        <x:fgColor rgb="FF0192C9"/>
      </x:patternFill>
    </x:fill>
    <x:fill>
      <x:patternFill patternType="solid">
        <x:fgColor rgb="FFFFF6DB"/>
      </x:patternFill>
    </x:fill>
    <x:fill>
      <x:patternFill patternType="solid">
        <x:fgColor rgb="FFFBFDFE"/>
      </x:patternFill>
    </x:fill>
  </x:fills>
  <x:borders count="6">
    <x:border/>
    <x:border>
      <x:left style="thin">
        <x:color rgb="FFD5E7EC"/>
      </x:left>
      <x:top style="thin">
        <x:color rgb="FFD5E7EC"/>
      </x:top>
      <x:bottom style="thin">
        <x:color rgb="FFD5E7EC"/>
      </x:bottom>
    </x:border>
    <x:border>
      <x:right style="thin">
        <x:color rgb="FFD5E7EC"/>
      </x:right>
      <x:top style="thin">
        <x:color rgb="FFD5E7EC"/>
      </x:top>
      <x:bottom style="thin">
        <x:color rgb="FFD5E7EC"/>
      </x:bottom>
    </x:border>
    <x:border>
      <x:bottom style="thin">
        <x:color rgb="FFD5E7EC"/>
      </x:bottom>
    </x:border>
    <x:border>
      <x:top style="thin">
        <x:color rgb="FFD5E7EC"/>
      </x:top>
      <x:bottom style="thin">
        <x:color rgb="FFD5E7EC"/>
      </x:bottom>
    </x:border>
    <x:border>
      <x:top style="thin">
        <x:color rgb="FFD5E7EC"/>
      </x:top>
    </x:border>
  </x:borders>
  <x:cellStyleXfs count="1">
    <x:xf numFmtId="0" fontId="0" fillId="0" borderId="0"/>
  </x:cellStyleXfs>
  <x:cellXfs count="4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8" fillId="3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0" fontId="9" fillId="4" borderId="0" xfId="0" applyNumberFormat="1" applyFont="1" applyFill="1" applyBorder="1"/>
    <x:xf numFmtId="201" fontId="9" fillId="4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075D3B"/>
      </x:font>
      <x:fill>
        <x:patternFill patternType="solid">
          <x:bgColor rgb="FFEAF9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8e813e53c4a4b" /><Relationship Type="http://schemas.openxmlformats.org/officeDocument/2006/relationships/theme" Target="/xl/theme/theme1.xml" Id="R3f69ebb661274408" /><Relationship Type="http://schemas.openxmlformats.org/officeDocument/2006/relationships/sharedStrings" Target="/xl/sharedStrings.xml" Id="R34e108dbcc844ade" /><Relationship Type="http://schemas.openxmlformats.org/officeDocument/2006/relationships/worksheet" Target="/xl/worksheets/sheet1.xml" Id="R3ddbff1cddca4744" /><Relationship Type="http://schemas.openxmlformats.org/officeDocument/2006/relationships/worksheet" Target="/xl/worksheets/sheet2.xml" Id="R38be772771d24bf8" /><Relationship Type="http://schemas.openxmlformats.org/officeDocument/2006/relationships/worksheet" Target="/xl/worksheets/sheet3.xml" Id="Rcb66308e9fa44c5e" /></Relationships>
</file>

<file path=xl/tables/table1.xml><?xml version="1.0" encoding="utf-8"?>
<x:table xmlns:x="http://schemas.openxmlformats.org/spreadsheetml/2006/main" id="1" name="ResponsibilityMatrixTable" displayName="ResponsibilityMatrixTable" ref="A4:L22" headerRowCount="1" totalsRowCount="0" totalsRowShown="0">
  <x:tableColumns count="12">
    <x:tableColumn id="1" name="№"/>
    <x:tableColumn id="2" name="Объект / факт"/>
    <x:tableColumn id="3" name="Что означает"/>
    <x:tableColumn id="4" name="SFA"/>
    <x:tableColumn id="5" name="DMS"/>
    <x:tableColumn id="6" name="ERP / учёт"/>
    <x:tableColumn id="7" name="Система-владелец"/>
    <x:tableColumn id="8" name="Событие обмена"/>
    <x:tableColumn id="9" name="Бизнес-владелец"/>
    <x:tableColumn id="10" name="Контроль / сверка"/>
    <x:tableColumn id="11" name="Статус"/>
    <x:tableColumn id="12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637aa442ef3486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6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3" t="str">
        <x:v>Матрица ответственности SFA/DMS/ERP</x:v>
      </x:c>
    </x:row>
    <x:row r="2" ht="32" customHeight="1">
      <x:c r="A2" s="7" t="str">
        <x:v>Версия: 2026-08-25  |  Smartup</x:v>
      </x:c>
    </x:row>
    <x:row r="4" ht="46" customHeight="1">
      <x:c r="A4" s="10" t="str">
        <x:v>Шаблон помогает назначить владельца данных и процесса до проектирования интеграций, чтобы один и тот же факт не редактировался в нескольких системах.</x:v>
      </x:c>
    </x:row>
    <x:row r="6" ht="34" customHeight="1">
      <x:c r="A6" s="17" t="str">
        <x:v>Шаг</x:v>
      </x:c>
      <x:c r="B6" s="18" t="str">
        <x:v>Как использовать</x:v>
      </x:c>
    </x:row>
    <x:row r="7" ht="36" customHeight="1">
      <x:c r="A7" s="20" t="n">
        <x:v>1</x:v>
      </x:c>
      <x:c r="B7" s="25" t="str">
        <x:v>Соберите владельцев процессов от продаж, дистрибуции, склада, финансов, бухгалтерии и ИТ.</x:v>
      </x:c>
    </x:row>
    <x:row r="8" ht="36" customHeight="1">
      <x:c r="A8" s="20" t="n">
        <x:v>2</x:v>
      </x:c>
      <x:c r="B8" s="26" t="str">
        <x:v>На листе Matrix уточните роль каждой системы для каждого объекта: создаёт, использует, подтверждает или не участвует.</x:v>
      </x:c>
    </x:row>
    <x:row r="9" ht="36" customHeight="1">
      <x:c r="A9" s="20" t="n">
        <x:v>3</x:v>
      </x:c>
      <x:c r="B9" s="26" t="str">
        <x:v>В колонке Система-владелец оставьте только один источник истины для каждой строки.</x:v>
      </x:c>
    </x:row>
    <x:row r="10" ht="36" customHeight="1">
      <x:c r="A10" s="20" t="n">
        <x:v>4</x:v>
      </x:c>
      <x:c r="B10" s="26" t="str">
        <x:v>Опишите событие обмена, бизнес-владельца и контроль при ошибке или расхождении.</x:v>
      </x:c>
    </x:row>
    <x:row r="11" ht="36" customHeight="1">
      <x:c r="A11" s="20" t="n">
        <x:v>5</x:v>
      </x:c>
      <x:c r="B11" s="27" t="str">
        <x:v>Согласуйте матрицу до разработки интеграции и обновляйте при изменении границы процессов.</x:v>
      </x:c>
    </x:row>
    <x:row r="13">
      <x:c r="A13" s="29" t="str">
        <x:v>Связанная страница: https://loop.smartup24.com/ru/platform/integrations/</x:v>
      </x:c>
    </x:row>
    <x:row r="15">
      <x:c r="A15" s="32" t="str">
        <x:v>Важно: шаблон помогает структурировать обследование. Он не заменяет финансовую, бухгалтерскую, юридическую или проектную экспертизу вашей организации.</x:v>
      </x:c>
    </x:row>
  </x:sheetData>
  <x:mergeCells>
    <x:mergeCell ref="A1:H1"/>
    <x:mergeCell ref="A2:H2"/>
    <x:mergeCell ref="A4:H4"/>
    <x:mergeCell ref="A13:H13"/>
    <x:mergeCell ref="A15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</x:cols>
  <x:sheetData>
    <x:row r="1" ht="36" customHeight="1">
      <x:c r="A1" s="3" t="str">
        <x:v>Сводка матрицы ответственности</x:v>
      </x:c>
    </x:row>
    <x:row r="2" ht="32" customHeight="1">
      <x:c r="A2" s="7" t="str">
        <x:v>Формулы обновляются по данным листа Matrix</x:v>
      </x:c>
    </x:row>
    <x:row r="4" ht="34" customHeight="1">
      <x:c r="A4" s="17" t="str">
        <x:v>Показатель</x:v>
      </x:c>
      <x:c r="B4" s="18" t="str">
        <x:v>Значение</x:v>
      </x:c>
    </x:row>
    <x:row r="5">
      <x:c r="A5" s="35" t="str">
        <x:v>Всего объектов</x:v>
      </x:c>
      <x:c r="B5" s="38" t="n">
        <x:f>COUNTA('Matrix'!B5:B22)</x:f>
        <x:v>18</x:v>
      </x:c>
    </x:row>
    <x:row r="6">
      <x:c r="A6" s="35" t="str">
        <x:v>Согласовано</x:v>
      </x:c>
      <x:c r="B6" s="38" t="n">
        <x:f>COUNTIF('Matrix'!K5:K22,"Согласовано")</x:f>
        <x:v>0</x:v>
      </x:c>
    </x:row>
    <x:row r="7">
      <x:c r="A7" s="35" t="str">
        <x:v>Требует решения</x:v>
      </x:c>
      <x:c r="B7" s="38" t="n">
        <x:f>COUNTIF('Matrix'!K5:K22,"Требует решения")</x:f>
        <x:v>18</x:v>
      </x:c>
    </x:row>
    <x:row r="8">
      <x:c r="A8" s="35" t="str">
        <x:v>Готовность</x:v>
      </x:c>
      <x:c r="B8" s="39" t="n">
        <x:f>IF(B5=0,0,B6/B5)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7" hidden="0" customWidth="1"/>
    <x:col min="3" max="3" width="40" hidden="0" customWidth="1"/>
    <x:col min="4" max="4" width="15" hidden="0" customWidth="1"/>
    <x:col min="5" max="5" width="15" hidden="0" customWidth="1"/>
    <x:col min="6" max="6" width="17" hidden="0" customWidth="1"/>
    <x:col min="7" max="7" width="21" hidden="0" customWidth="1"/>
    <x:col min="8" max="8" width="30" hidden="0" customWidth="1"/>
    <x:col min="9" max="9" width="22" hidden="0" customWidth="1"/>
    <x:col min="10" max="10" width="31" hidden="0" customWidth="1"/>
    <x:col min="11" max="11" width="19" hidden="0" customWidth="1"/>
    <x:col min="12" max="12" width="28" hidden="0" customWidth="1"/>
  </x:cols>
  <x:sheetData>
    <x:row r="1" ht="36" customHeight="1">
      <x:c r="A1" s="3" t="str">
        <x:v>Матрица ответственности SFA/DMS/ERP</x:v>
      </x:c>
    </x:row>
    <x:row r="2" ht="32" customHeight="1">
      <x:c r="A2" s="7" t="str">
        <x:v>Заполните роли систем, выберите единственного владельца и опишите событие обмена и контроль.</x:v>
      </x:c>
    </x:row>
    <x:row r="4" ht="34" customHeight="1">
      <x:c r="A4" s="17" t="str">
        <x:v>№</x:v>
      </x:c>
      <x:c r="B4" s="42" t="str">
        <x:v>Объект / факт</x:v>
      </x:c>
      <x:c r="C4" s="42" t="str">
        <x:v>Что означает</x:v>
      </x:c>
      <x:c r="D4" s="42" t="str">
        <x:v>SFA</x:v>
      </x:c>
      <x:c r="E4" s="42" t="str">
        <x:v>DMS</x:v>
      </x:c>
      <x:c r="F4" s="42" t="str">
        <x:v>ERP / учёт</x:v>
      </x:c>
      <x:c r="G4" s="42" t="str">
        <x:v>Система-владелец</x:v>
      </x:c>
      <x:c r="H4" s="42" t="str">
        <x:v>Событие обмена</x:v>
      </x:c>
      <x:c r="I4" s="42" t="str">
        <x:v>Бизнес-владелец</x:v>
      </x:c>
      <x:c r="J4" s="42" t="str">
        <x:v>Контроль / сверка</x:v>
      </x:c>
      <x:c r="K4" s="42" t="str">
        <x:v>Статус</x:v>
      </x:c>
      <x:c r="L4" s="18" t="str">
        <x:v>Комментарий</x:v>
      </x:c>
    </x:row>
    <x:row r="5" ht="50" customHeight="1">
      <x:c r="A5" s="20" t="n">
        <x:v>1</x:v>
      </x:c>
      <x:c r="B5" s="47" t="str">
        <x:v>Клиент</x:v>
      </x:c>
      <x:c r="C5" s="47" t="str">
        <x:v>Карточка контрагента и коммерческие атрибуты</x:v>
      </x:c>
      <x:c r="D5" s="45" t="str">
        <x:v>Использует</x:v>
      </x:c>
      <x:c r="E5" s="45" t="str">
        <x:v>Использует</x:v>
      </x:c>
      <x:c r="F5" s="45" t="str">
        <x:v>Использует</x:v>
      </x:c>
      <x:c r="G5" s="45" t="str">
        <x:v>Не определено</x:v>
      </x:c>
      <x:c r="H5" s="45" t="str"/>
      <x:c r="I5" s="45" t="str"/>
      <x:c r="J5" s="45" t="str"/>
      <x:c r="K5" s="45" t="str">
        <x:v>Требует решения</x:v>
      </x:c>
      <x:c r="L5" s="45" t="str"/>
    </x:row>
    <x:row r="6" ht="50" customHeight="1">
      <x:c r="A6" s="20" t="n">
        <x:v>2</x:v>
      </x:c>
      <x:c r="B6" s="47" t="str">
        <x:v>Торговая точка</x:v>
      </x:c>
      <x:c r="C6" s="47" t="str">
        <x:v>Адрес, координаты, канал и формат точки</x:v>
      </x:c>
      <x:c r="D6" s="45" t="str">
        <x:v>Использует</x:v>
      </x:c>
      <x:c r="E6" s="45" t="str">
        <x:v>Использует</x:v>
      </x:c>
      <x:c r="F6" s="45" t="str">
        <x:v>Использует</x:v>
      </x:c>
      <x:c r="G6" s="45" t="str">
        <x:v>Не определено</x:v>
      </x:c>
      <x:c r="H6" s="45" t="str"/>
      <x:c r="I6" s="45" t="str"/>
      <x:c r="J6" s="45" t="str"/>
      <x:c r="K6" s="45" t="str">
        <x:v>Требует решения</x:v>
      </x:c>
      <x:c r="L6" s="45" t="str"/>
    </x:row>
    <x:row r="7" ht="50" customHeight="1">
      <x:c r="A7" s="20" t="n">
        <x:v>3</x:v>
      </x:c>
      <x:c r="B7" s="47" t="str">
        <x:v>Номенклатура</x:v>
      </x:c>
      <x:c r="C7" s="47" t="str">
        <x:v>SKU, единицы измерения и иерархия товара</x:v>
      </x:c>
      <x:c r="D7" s="45" t="str">
        <x:v>Использует</x:v>
      </x:c>
      <x:c r="E7" s="45" t="str">
        <x:v>Использует</x:v>
      </x:c>
      <x:c r="F7" s="45" t="str">
        <x:v>Использует</x:v>
      </x:c>
      <x:c r="G7" s="45" t="str">
        <x:v>Не определено</x:v>
      </x:c>
      <x:c r="H7" s="45" t="str"/>
      <x:c r="I7" s="45" t="str"/>
      <x:c r="J7" s="45" t="str"/>
      <x:c r="K7" s="45" t="str">
        <x:v>Требует решения</x:v>
      </x:c>
      <x:c r="L7" s="45" t="str"/>
    </x:row>
    <x:row r="8" ht="50" customHeight="1">
      <x:c r="A8" s="20" t="n">
        <x:v>4</x:v>
      </x:c>
      <x:c r="B8" s="47" t="str">
        <x:v>Цена</x:v>
      </x:c>
      <x:c r="C8" s="47" t="str">
        <x:v>Согласованная цена и условия применения</x:v>
      </x:c>
      <x:c r="D8" s="45" t="str">
        <x:v>Использует</x:v>
      </x:c>
      <x:c r="E8" s="45" t="str">
        <x:v>Использует</x:v>
      </x:c>
      <x:c r="F8" s="45" t="str">
        <x:v>Использует</x:v>
      </x:c>
      <x:c r="G8" s="45" t="str">
        <x:v>Не определено</x:v>
      </x:c>
      <x:c r="H8" s="45" t="str"/>
      <x:c r="I8" s="45" t="str"/>
      <x:c r="J8" s="45" t="str"/>
      <x:c r="K8" s="45" t="str">
        <x:v>Требует решения</x:v>
      </x:c>
      <x:c r="L8" s="45" t="str"/>
    </x:row>
    <x:row r="9" ht="50" customHeight="1">
      <x:c r="A9" s="20" t="n">
        <x:v>5</x:v>
      </x:c>
      <x:c r="B9" s="47" t="str">
        <x:v>Маршрут</x:v>
      </x:c>
      <x:c r="C9" s="47" t="str">
        <x:v>План посещений и назначение полевой команде</x:v>
      </x:c>
      <x:c r="D9" s="45" t="str">
        <x:v>Использует</x:v>
      </x:c>
      <x:c r="E9" s="45" t="str">
        <x:v>Использует</x:v>
      </x:c>
      <x:c r="F9" s="45" t="str">
        <x:v>Использует</x:v>
      </x:c>
      <x:c r="G9" s="45" t="str">
        <x:v>Не определено</x:v>
      </x:c>
      <x:c r="H9" s="45" t="str"/>
      <x:c r="I9" s="45" t="str"/>
      <x:c r="J9" s="45" t="str"/>
      <x:c r="K9" s="45" t="str">
        <x:v>Требует решения</x:v>
      </x:c>
      <x:c r="L9" s="45" t="str"/>
    </x:row>
    <x:row r="10" ht="50" customHeight="1">
      <x:c r="A10" s="20" t="n">
        <x:v>6</x:v>
      </x:c>
      <x:c r="B10" s="47" t="str">
        <x:v>Визит</x:v>
      </x:c>
      <x:c r="C10" s="47" t="str">
        <x:v>Факт работы в торговой точке и доказательства</x:v>
      </x:c>
      <x:c r="D10" s="45" t="str">
        <x:v>Использует</x:v>
      </x:c>
      <x:c r="E10" s="45" t="str">
        <x:v>Использует</x:v>
      </x:c>
      <x:c r="F10" s="45" t="str">
        <x:v>Использует</x:v>
      </x:c>
      <x:c r="G10" s="45" t="str">
        <x:v>Не определено</x:v>
      </x:c>
      <x:c r="H10" s="45" t="str"/>
      <x:c r="I10" s="45" t="str"/>
      <x:c r="J10" s="45" t="str"/>
      <x:c r="K10" s="45" t="str">
        <x:v>Требует решения</x:v>
      </x:c>
      <x:c r="L10" s="45" t="str"/>
    </x:row>
    <x:row r="11" ht="50" customHeight="1">
      <x:c r="A11" s="20" t="n">
        <x:v>7</x:v>
      </x:c>
      <x:c r="B11" s="47" t="str">
        <x:v>Полевой заказ</x:v>
      </x:c>
      <x:c r="C11" s="47" t="str">
        <x:v>Коммерческое намерение, созданное во время визита</x:v>
      </x:c>
      <x:c r="D11" s="45" t="str">
        <x:v>Использует</x:v>
      </x:c>
      <x:c r="E11" s="45" t="str">
        <x:v>Использует</x:v>
      </x:c>
      <x:c r="F11" s="45" t="str">
        <x:v>Использует</x:v>
      </x:c>
      <x:c r="G11" s="45" t="str">
        <x:v>Не определено</x:v>
      </x:c>
      <x:c r="H11" s="45" t="str"/>
      <x:c r="I11" s="45" t="str"/>
      <x:c r="J11" s="45" t="str"/>
      <x:c r="K11" s="45" t="str">
        <x:v>Требует решения</x:v>
      </x:c>
      <x:c r="L11" s="45" t="str"/>
    </x:row>
    <x:row r="12" ht="50" customHeight="1">
      <x:c r="A12" s="20" t="n">
        <x:v>8</x:v>
      </x:c>
      <x:c r="B12" s="47" t="str">
        <x:v>Заказ к исполнению</x:v>
      </x:c>
      <x:c r="C12" s="47" t="str">
        <x:v>Подтверждённый документ для поставки</x:v>
      </x:c>
      <x:c r="D12" s="45" t="str">
        <x:v>Использует</x:v>
      </x:c>
      <x:c r="E12" s="45" t="str">
        <x:v>Использует</x:v>
      </x:c>
      <x:c r="F12" s="45" t="str">
        <x:v>Использует</x:v>
      </x:c>
      <x:c r="G12" s="45" t="str">
        <x:v>Не определено</x:v>
      </x:c>
      <x:c r="H12" s="45" t="str"/>
      <x:c r="I12" s="45" t="str"/>
      <x:c r="J12" s="45" t="str"/>
      <x:c r="K12" s="45" t="str">
        <x:v>Требует решения</x:v>
      </x:c>
      <x:c r="L12" s="45" t="str"/>
    </x:row>
    <x:row r="13" ht="50" customHeight="1">
      <x:c r="A13" s="20" t="n">
        <x:v>9</x:v>
      </x:c>
      <x:c r="B13" s="47" t="str">
        <x:v>Остаток</x:v>
      </x:c>
      <x:c r="C13" s="47" t="str">
        <x:v>Доступный, зарезервированный и заблокированный запас</x:v>
      </x:c>
      <x:c r="D13" s="45" t="str">
        <x:v>Использует</x:v>
      </x:c>
      <x:c r="E13" s="45" t="str">
        <x:v>Использует</x:v>
      </x:c>
      <x:c r="F13" s="45" t="str">
        <x:v>Использует</x:v>
      </x:c>
      <x:c r="G13" s="45" t="str">
        <x:v>Не определено</x:v>
      </x:c>
      <x:c r="H13" s="45" t="str"/>
      <x:c r="I13" s="45" t="str"/>
      <x:c r="J13" s="45" t="str"/>
      <x:c r="K13" s="45" t="str">
        <x:v>Требует решения</x:v>
      </x:c>
      <x:c r="L13" s="45" t="str"/>
    </x:row>
    <x:row r="14" ht="50" customHeight="1">
      <x:c r="A14" s="20" t="n">
        <x:v>10</x:v>
      </x:c>
      <x:c r="B14" s="47" t="str">
        <x:v>Отгрузка</x:v>
      </x:c>
      <x:c r="C14" s="47" t="str">
        <x:v>Факт передачи товара со склада</x:v>
      </x:c>
      <x:c r="D14" s="45" t="str">
        <x:v>Использует</x:v>
      </x:c>
      <x:c r="E14" s="45" t="str">
        <x:v>Использует</x:v>
      </x:c>
      <x:c r="F14" s="45" t="str">
        <x:v>Использует</x:v>
      </x:c>
      <x:c r="G14" s="45" t="str">
        <x:v>Не определено</x:v>
      </x:c>
      <x:c r="H14" s="45" t="str"/>
      <x:c r="I14" s="45" t="str"/>
      <x:c r="J14" s="45" t="str"/>
      <x:c r="K14" s="45" t="str">
        <x:v>Требует решения</x:v>
      </x:c>
      <x:c r="L14" s="45" t="str"/>
    </x:row>
    <x:row r="15" ht="50" customHeight="1">
      <x:c r="A15" s="20" t="n">
        <x:v>11</x:v>
      </x:c>
      <x:c r="B15" s="47" t="str">
        <x:v>Доставка</x:v>
      </x:c>
      <x:c r="C15" s="47" t="str">
        <x:v>Статус и подтверждение передачи клиенту</x:v>
      </x:c>
      <x:c r="D15" s="45" t="str">
        <x:v>Использует</x:v>
      </x:c>
      <x:c r="E15" s="45" t="str">
        <x:v>Использует</x:v>
      </x:c>
      <x:c r="F15" s="45" t="str">
        <x:v>Использует</x:v>
      </x:c>
      <x:c r="G15" s="45" t="str">
        <x:v>Не определено</x:v>
      </x:c>
      <x:c r="H15" s="45" t="str"/>
      <x:c r="I15" s="45" t="str"/>
      <x:c r="J15" s="45" t="str"/>
      <x:c r="K15" s="45" t="str">
        <x:v>Требует решения</x:v>
      </x:c>
      <x:c r="L15" s="45" t="str"/>
    </x:row>
    <x:row r="16" ht="50" customHeight="1">
      <x:c r="A16" s="20" t="n">
        <x:v>12</x:v>
      </x:c>
      <x:c r="B16" s="47" t="str">
        <x:v>Возврат</x:v>
      </x:c>
      <x:c r="C16" s="47" t="str">
        <x:v>Запрос, приём и финансовая корректировка</x:v>
      </x:c>
      <x:c r="D16" s="45" t="str">
        <x:v>Использует</x:v>
      </x:c>
      <x:c r="E16" s="45" t="str">
        <x:v>Использует</x:v>
      </x:c>
      <x:c r="F16" s="45" t="str">
        <x:v>Использует</x:v>
      </x:c>
      <x:c r="G16" s="45" t="str">
        <x:v>Не определено</x:v>
      </x:c>
      <x:c r="H16" s="45" t="str"/>
      <x:c r="I16" s="45" t="str"/>
      <x:c r="J16" s="45" t="str"/>
      <x:c r="K16" s="45" t="str">
        <x:v>Требует решения</x:v>
      </x:c>
      <x:c r="L16" s="45" t="str"/>
    </x:row>
    <x:row r="17" ht="50" customHeight="1">
      <x:c r="A17" s="20" t="n">
        <x:v>13</x:v>
      </x:c>
      <x:c r="B17" s="47" t="str">
        <x:v>Оплата</x:v>
      </x:c>
      <x:c r="C17" s="47" t="str">
        <x:v>Зарегистрированный финансовый факт</x:v>
      </x:c>
      <x:c r="D17" s="45" t="str">
        <x:v>Использует</x:v>
      </x:c>
      <x:c r="E17" s="45" t="str">
        <x:v>Использует</x:v>
      </x:c>
      <x:c r="F17" s="45" t="str">
        <x:v>Использует</x:v>
      </x:c>
      <x:c r="G17" s="45" t="str">
        <x:v>Не определено</x:v>
      </x:c>
      <x:c r="H17" s="45" t="str"/>
      <x:c r="I17" s="45" t="str"/>
      <x:c r="J17" s="45" t="str"/>
      <x:c r="K17" s="45" t="str">
        <x:v>Требует решения</x:v>
      </x:c>
      <x:c r="L17" s="45" t="str"/>
    </x:row>
    <x:row r="18" ht="50" customHeight="1">
      <x:c r="A18" s="20" t="n">
        <x:v>14</x:v>
      </x:c>
      <x:c r="B18" s="47" t="str">
        <x:v>Дебиторская задолженность</x:v>
      </x:c>
      <x:c r="C18" s="47" t="str">
        <x:v>Открытые обязательства клиента</x:v>
      </x:c>
      <x:c r="D18" s="45" t="str">
        <x:v>Использует</x:v>
      </x:c>
      <x:c r="E18" s="45" t="str">
        <x:v>Использует</x:v>
      </x:c>
      <x:c r="F18" s="45" t="str">
        <x:v>Использует</x:v>
      </x:c>
      <x:c r="G18" s="45" t="str">
        <x:v>Не определено</x:v>
      </x:c>
      <x:c r="H18" s="45" t="str"/>
      <x:c r="I18" s="45" t="str"/>
      <x:c r="J18" s="45" t="str"/>
      <x:c r="K18" s="45" t="str">
        <x:v>Требует решения</x:v>
      </x:c>
      <x:c r="L18" s="45" t="str"/>
    </x:row>
    <x:row r="19" ht="50" customHeight="1">
      <x:c r="A19" s="20" t="n">
        <x:v>15</x:v>
      </x:c>
      <x:c r="B19" s="47" t="str">
        <x:v>Кредитный лимит</x:v>
      </x:c>
      <x:c r="C19" s="47" t="str">
        <x:v>Разрешённый риск и история решения</x:v>
      </x:c>
      <x:c r="D19" s="45" t="str">
        <x:v>Использует</x:v>
      </x:c>
      <x:c r="E19" s="45" t="str">
        <x:v>Использует</x:v>
      </x:c>
      <x:c r="F19" s="45" t="str">
        <x:v>Использует</x:v>
      </x:c>
      <x:c r="G19" s="45" t="str">
        <x:v>Не определено</x:v>
      </x:c>
      <x:c r="H19" s="45" t="str"/>
      <x:c r="I19" s="45" t="str"/>
      <x:c r="J19" s="45" t="str"/>
      <x:c r="K19" s="45" t="str">
        <x:v>Требует решения</x:v>
      </x:c>
      <x:c r="L19" s="45" t="str"/>
    </x:row>
    <x:row r="20" ht="50" customHeight="1">
      <x:c r="A20" s="20" t="n">
        <x:v>16</x:v>
      </x:c>
      <x:c r="B20" s="47" t="str">
        <x:v>Маркировочный код</x:v>
      </x:c>
      <x:c r="C20" s="47" t="str">
        <x:v>Код товара и статус его обработки</x:v>
      </x:c>
      <x:c r="D20" s="45" t="str">
        <x:v>Использует</x:v>
      </x:c>
      <x:c r="E20" s="45" t="str">
        <x:v>Использует</x:v>
      </x:c>
      <x:c r="F20" s="45" t="str">
        <x:v>Использует</x:v>
      </x:c>
      <x:c r="G20" s="45" t="str">
        <x:v>Не определено</x:v>
      </x:c>
      <x:c r="H20" s="45" t="str"/>
      <x:c r="I20" s="45" t="str"/>
      <x:c r="J20" s="45" t="str"/>
      <x:c r="K20" s="45" t="str">
        <x:v>Требует решения</x:v>
      </x:c>
      <x:c r="L20" s="45" t="str"/>
    </x:row>
    <x:row r="21" ht="50" customHeight="1">
      <x:c r="A21" s="20" t="n">
        <x:v>17</x:v>
      </x:c>
      <x:c r="B21" s="47" t="str">
        <x:v>Процессная задача</x:v>
      </x:c>
      <x:c r="C21" s="47" t="str">
        <x:v>Отклонение, владелец, доказательство и проверка</x:v>
      </x:c>
      <x:c r="D21" s="45" t="str">
        <x:v>Использует</x:v>
      </x:c>
      <x:c r="E21" s="45" t="str">
        <x:v>Использует</x:v>
      </x:c>
      <x:c r="F21" s="45" t="str">
        <x:v>Использует</x:v>
      </x:c>
      <x:c r="G21" s="45" t="str">
        <x:v>Не определено</x:v>
      </x:c>
      <x:c r="H21" s="45" t="str"/>
      <x:c r="I21" s="45" t="str"/>
      <x:c r="J21" s="45" t="str"/>
      <x:c r="K21" s="45" t="str">
        <x:v>Требует решения</x:v>
      </x:c>
      <x:c r="L21" s="45" t="str"/>
    </x:row>
    <x:row r="22" ht="50" customHeight="1">
      <x:c r="A22" s="20" t="n">
        <x:v>18</x:v>
      </x:c>
      <x:c r="B22" s="47" t="str">
        <x:v>Бухгалтерская запись</x:v>
      </x:c>
      <x:c r="C22" s="47" t="str">
        <x:v>Проводка, регистр и итоговый учётный факт</x:v>
      </x:c>
      <x:c r="D22" s="45" t="str">
        <x:v>Использует</x:v>
      </x:c>
      <x:c r="E22" s="45" t="str">
        <x:v>Использует</x:v>
      </x:c>
      <x:c r="F22" s="45" t="str">
        <x:v>Использует</x:v>
      </x:c>
      <x:c r="G22" s="45" t="str">
        <x:v>Не определено</x:v>
      </x:c>
      <x:c r="H22" s="45" t="str"/>
      <x:c r="I22" s="45" t="str"/>
      <x:c r="J22" s="45" t="str"/>
      <x:c r="K22" s="45" t="str">
        <x:v>Требует решения</x:v>
      </x:c>
      <x:c r="L22" s="45" t="str"/>
    </x:row>
  </x:sheetData>
  <x:mergeCells>
    <x:mergeCell ref="A1:L1"/>
    <x:mergeCell ref="A2:L2"/>
  </x:mergeCells>
  <x:conditionalFormatting sqref="G5:G22">
    <x:cfRule type="containsText" dxfId="0" priority="1" operator="containsText" text="Не определено"/>
  </x:conditionalFormatting>
  <x:conditionalFormatting sqref="K5:K22">
    <x:cfRule type="containsText" dxfId="1" priority="2" operator="containsText" text="Согласовано"/>
  </x:conditionalFormatting>
  <x:dataValidations count="3">
    <x:dataValidation type="list" sqref="D5:F22">
      <x:formula1>"Создаёт,Использует,Подтверждает,Не участвует"</x:formula1>
    </x:dataValidation>
    <x:dataValidation type="list" sqref="G5:G22">
      <x:formula1>"SFA,DMS,ERP / учёт,Не определено"</x:formula1>
    </x:dataValidation>
    <x:dataValidation type="list" sqref="K5:K22">
      <x:formula1>"Требует решения,На согласовании,Согласовано"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37aa442ef34863"/>
  </x:tableParts>
</x:worksheet>
</file>